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DECFBD3F-9A6F-4430-BFC6-7D47EDC89AA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<sst xmlns="http://schemas.openxmlformats.org/spreadsheetml/2006/main" count="1743" uniqueCount="1174">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</sst>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99</v>
      </c>
      <c r="B10" s="149"/>
      <c r="C10" s="149"/>
      <c r="D10" s="145" t="str">
        <f>VLOOKUP(A10,listado,2,0)</f>
        <v>Técnico/a 3</v>
      </c>
      <c r="E10" s="145"/>
      <c r="F10" s="145"/>
      <c r="G10" s="182" t="str">
        <f>VLOOKUP(A10,listado,3,0)</f>
        <v>Asesor/a contractual</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Haber realizado alguna formación sobre la Ley de Contratos del Sector Público.</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 xml:space="preserve"> Al menos 1  año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años de experiencia resolviendo reclamaciones.</v>
      </c>
      <c r="C21" s="112"/>
      <c r="D21" s="112"/>
      <c r="E21" s="112"/>
      <c r="F21" s="112"/>
      <c r="G21" s="112"/>
      <c r="H21" s="112"/>
      <c r="I21" s="62"/>
      <c r="J21" s="95"/>
      <c r="K21" s="95"/>
      <c r="L21" s="96"/>
    </row>
    <row r="22" spans="1:12" s="2" customFormat="1" ht="60" customHeight="1" thickBot="1">
      <c r="A22" s="49" t="s">
        <v>40</v>
      </c>
      <c r="B22" s="112" t="str">
        <f>VLOOKUP(A10,listado,9,0)</f>
        <v>Al menos 1 año asesorando en las mesas de contratación.</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Master de Acceso a la Abogacía.</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w8lU8zO2onkr5CsZyq6nV8Z6HET3eKmje5Cl6XH1wBYh6PQnTPZbsB6GWwj/K1QU6DLgg+7WCo7JZFqHjp21yg==" saltValue="VShofc1MYXZs19B5o1sI8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2024-04-26T12:42:46Z</dcterms:modified>
</cp:coreProperties>
</file>